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服务组织" sheetId="4" r:id="rId1"/>
  </sheets>
  <definedNames>
    <definedName name="_xlnm._FilterDatabase" localSheetId="0" hidden="1">服务组织!$A$2:$D$27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<sst xmlns="http://schemas.openxmlformats.org/spreadsheetml/2006/main" count="31" uniqueCount="31">
  <si>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2022年农业生产社会化服务资金发放表（服务组织）</t>
  </si>
  <si>
    <t>序号</t>
  </si>
  <si>
    <t>单位</t>
  </si>
  <si>
    <t>补贴面积（亩）</t>
  </si>
  <si>
    <t>补贴金额（元）</t>
  </si>
  <si>
    <t>补贴标准（元）</t>
  </si>
  <si>
    <t>营口岁稔年丰农业服务有限公司</t>
  </si>
  <si>
    <t>大石桥市高坎镇白家村经济联合社</t>
  </si>
  <si>
    <t>大石桥市高坎镇曹连喜家庭农场</t>
  </si>
  <si>
    <t>大石桥市高坎镇成成家庭农场</t>
  </si>
  <si>
    <t>大石桥市高坎镇德伟土地托管服务站</t>
  </si>
  <si>
    <t>大石桥市高坎镇国强土地托管服务站</t>
  </si>
  <si>
    <t>大石桥市高坎镇占利土地托管服务站</t>
  </si>
  <si>
    <t>辽宁旭发农业科技有限公司</t>
  </si>
  <si>
    <t>大石桥市沟沿镇纯粟源家庭农场</t>
  </si>
  <si>
    <t>大石桥市沟沿镇庆伟土地托管服务队</t>
  </si>
  <si>
    <t>大石桥市吉祥志伟家庭农场</t>
  </si>
  <si>
    <t>大石桥市鼎盛家庭农场</t>
  </si>
  <si>
    <t>大石桥市治祜土地托管服务站</t>
  </si>
  <si>
    <t>营口春林玉米农机专业合作社</t>
  </si>
  <si>
    <t>大石桥市虎庄镇兴超土地托管服务站</t>
  </si>
  <si>
    <t>大石桥市旗口镇候富贵土地托管服务站</t>
  </si>
  <si>
    <t>大石桥市石佛镇顺田土地托管服务站</t>
  </si>
  <si>
    <t>大石桥市慧缘农业服务有限公司</t>
  </si>
  <si>
    <t>大石桥市水源鸿道之家家庭农场</t>
  </si>
  <si>
    <t>大石桥市水源玉良农业服务托管站</t>
  </si>
  <si>
    <t>大石桥市沃野农机专业合作社</t>
  </si>
  <si>
    <t>大石桥市鑫垚农机服务有限公司</t>
  </si>
  <si>
    <t>营口渤海水稻农机专业合作社</t>
  </si>
  <si>
    <t>大石桥市虎庄镇苏志春家庭农场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</si>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</sst>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sz val="14"/>
      <color rgb="FF000000"/>
      <name val="宋体"/>
      <charset val="134"/>
      <scheme val="maj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L3" sqref="L3"/>
    </sheetView>
  </sheetViews>
  <sheetFormatPr defaultColWidth="9" defaultRowHeight="14.4" outlineLevelCol="4"/>
  <cols>
    <col min="1" max="1" width="6.44444444444444" customWidth="1"/>
    <col min="2" max="2" width="37.4444444444444" customWidth="1"/>
    <col min="3" max="3" width="14.4444444444444" customWidth="1"/>
    <col min="4" max="4" width="14.4444444444444" style="1" customWidth="1"/>
    <col min="5" max="5" width="15.6666666666667" customWidth="1"/>
  </cols>
  <sheetData>
    <row r="1" ht="40" customHeight="1" spans="1:5">
      <c r="A1" s="2" t="s">
        <v>0</v>
      </c>
      <c r="B1" s="2"/>
      <c r="C1" s="2"/>
      <c r="D1" s="2"/>
      <c r="E1" s="2"/>
    </row>
    <row r="2" ht="42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ht="50" customHeight="1" spans="1:5">
      <c r="A3" s="6">
        <v>1</v>
      </c>
      <c r="B3" s="6" t="s">
        <v>6</v>
      </c>
      <c r="C3" s="6">
        <v>5039.31</v>
      </c>
      <c r="D3" s="7">
        <f t="shared" ref="D3:D17" si="0">SUM(C3*23.59)</f>
        <v>118877.3229</v>
      </c>
      <c r="E3" s="5">
        <v>23.59</v>
      </c>
    </row>
    <row r="4" ht="50" customHeight="1" spans="1:5">
      <c r="A4" s="6">
        <v>2</v>
      </c>
      <c r="B4" s="6" t="s">
        <v>7</v>
      </c>
      <c r="C4" s="6">
        <v>1619.8</v>
      </c>
      <c r="D4" s="7">
        <f t="shared" si="0"/>
        <v>38211.082</v>
      </c>
      <c r="E4" s="5">
        <v>23.59</v>
      </c>
    </row>
    <row r="5" ht="50" customHeight="1" spans="1:5">
      <c r="A5" s="6">
        <v>3</v>
      </c>
      <c r="B5" s="6" t="s">
        <v>8</v>
      </c>
      <c r="C5" s="6">
        <v>3145</v>
      </c>
      <c r="D5" s="7">
        <f t="shared" si="0"/>
        <v>74190.55</v>
      </c>
      <c r="E5" s="5">
        <v>23.59</v>
      </c>
    </row>
    <row r="6" ht="50" customHeight="1" spans="1:5">
      <c r="A6" s="6">
        <v>4</v>
      </c>
      <c r="B6" s="6" t="s">
        <v>9</v>
      </c>
      <c r="C6" s="6">
        <v>7455.73</v>
      </c>
      <c r="D6" s="7">
        <f t="shared" si="0"/>
        <v>175880.6707</v>
      </c>
      <c r="E6" s="5">
        <v>23.59</v>
      </c>
    </row>
    <row r="7" ht="50" customHeight="1" spans="1:5">
      <c r="A7" s="6">
        <v>5</v>
      </c>
      <c r="B7" s="6" t="s">
        <v>10</v>
      </c>
      <c r="C7" s="6">
        <v>742.3</v>
      </c>
      <c r="D7" s="7">
        <f t="shared" si="0"/>
        <v>17510.857</v>
      </c>
      <c r="E7" s="5">
        <v>23.59</v>
      </c>
    </row>
    <row r="8" ht="50" customHeight="1" spans="1:5">
      <c r="A8" s="6">
        <v>6</v>
      </c>
      <c r="B8" s="6" t="s">
        <v>11</v>
      </c>
      <c r="C8" s="6">
        <v>4846.91</v>
      </c>
      <c r="D8" s="7">
        <f t="shared" si="0"/>
        <v>114338.6069</v>
      </c>
      <c r="E8" s="5">
        <v>23.59</v>
      </c>
    </row>
    <row r="9" ht="50" customHeight="1" spans="1:5">
      <c r="A9" s="6">
        <v>7</v>
      </c>
      <c r="B9" s="6" t="s">
        <v>12</v>
      </c>
      <c r="C9" s="6">
        <v>1549.06</v>
      </c>
      <c r="D9" s="7">
        <f t="shared" si="0"/>
        <v>36542.3254</v>
      </c>
      <c r="E9" s="5">
        <v>23.59</v>
      </c>
    </row>
    <row r="10" ht="50" customHeight="1" spans="1:5">
      <c r="A10" s="6">
        <v>8</v>
      </c>
      <c r="B10" s="6" t="s">
        <v>13</v>
      </c>
      <c r="C10" s="6">
        <v>24839.6</v>
      </c>
      <c r="D10" s="7">
        <f t="shared" si="0"/>
        <v>585966.164</v>
      </c>
      <c r="E10" s="5">
        <v>23.59</v>
      </c>
    </row>
    <row r="11" ht="50" customHeight="1" spans="1:5">
      <c r="A11" s="6">
        <v>9</v>
      </c>
      <c r="B11" s="6" t="s">
        <v>14</v>
      </c>
      <c r="C11" s="6">
        <v>1659.2</v>
      </c>
      <c r="D11" s="7">
        <f t="shared" si="0"/>
        <v>39140.528</v>
      </c>
      <c r="E11" s="5">
        <v>23.59</v>
      </c>
    </row>
    <row r="12" ht="50" customHeight="1" spans="1:5">
      <c r="A12" s="6">
        <v>10</v>
      </c>
      <c r="B12" s="6" t="s">
        <v>15</v>
      </c>
      <c r="C12" s="6">
        <v>7520.5</v>
      </c>
      <c r="D12" s="7">
        <f t="shared" si="0"/>
        <v>177408.595</v>
      </c>
      <c r="E12" s="5">
        <v>23.59</v>
      </c>
    </row>
    <row r="13" ht="50" customHeight="1" spans="1:5">
      <c r="A13" s="6">
        <v>11</v>
      </c>
      <c r="B13" s="6" t="s">
        <v>16</v>
      </c>
      <c r="C13" s="6">
        <v>3206.18</v>
      </c>
      <c r="D13" s="7">
        <f t="shared" si="0"/>
        <v>75633.7862</v>
      </c>
      <c r="E13" s="5">
        <v>23.59</v>
      </c>
    </row>
    <row r="14" ht="50" customHeight="1" spans="1:5">
      <c r="A14" s="6">
        <v>12</v>
      </c>
      <c r="B14" s="6" t="s">
        <v>17</v>
      </c>
      <c r="C14" s="6">
        <v>11369.62</v>
      </c>
      <c r="D14" s="7">
        <f t="shared" si="0"/>
        <v>268209.3358</v>
      </c>
      <c r="E14" s="5">
        <v>23.59</v>
      </c>
    </row>
    <row r="15" ht="50" customHeight="1" spans="1:5">
      <c r="A15" s="6">
        <v>13</v>
      </c>
      <c r="B15" s="6" t="s">
        <v>18</v>
      </c>
      <c r="C15" s="6">
        <v>1117</v>
      </c>
      <c r="D15" s="7">
        <f t="shared" si="0"/>
        <v>26350.03</v>
      </c>
      <c r="E15" s="5">
        <v>23.59</v>
      </c>
    </row>
    <row r="16" ht="50" customHeight="1" spans="1:5">
      <c r="A16" s="6">
        <v>14</v>
      </c>
      <c r="B16" s="6" t="s">
        <v>19</v>
      </c>
      <c r="C16" s="6">
        <v>1453.53</v>
      </c>
      <c r="D16" s="7">
        <f t="shared" si="0"/>
        <v>34288.7727</v>
      </c>
      <c r="E16" s="5">
        <v>23.59</v>
      </c>
    </row>
    <row r="17" ht="50" customHeight="1" spans="1:5">
      <c r="A17" s="6">
        <v>15</v>
      </c>
      <c r="B17" s="6" t="s">
        <v>20</v>
      </c>
      <c r="C17" s="6">
        <v>24569.3</v>
      </c>
      <c r="D17" s="7">
        <f t="shared" si="0"/>
        <v>579589.787</v>
      </c>
      <c r="E17" s="5">
        <v>23.59</v>
      </c>
    </row>
    <row r="18" ht="50" customHeight="1" spans="1:5">
      <c r="A18" s="6">
        <v>16</v>
      </c>
      <c r="B18" s="6" t="s">
        <v>21</v>
      </c>
      <c r="C18" s="6">
        <v>1062.4</v>
      </c>
      <c r="D18" s="7">
        <f t="shared" ref="D18:D29" si="1">SUM(C18*23.59)</f>
        <v>25062.016</v>
      </c>
      <c r="E18" s="5">
        <v>23.59</v>
      </c>
    </row>
    <row r="19" ht="50" customHeight="1" spans="1:5">
      <c r="A19" s="6">
        <v>17</v>
      </c>
      <c r="B19" s="6" t="s">
        <v>22</v>
      </c>
      <c r="C19" s="6">
        <v>1607.4</v>
      </c>
      <c r="D19" s="7">
        <f t="shared" si="1"/>
        <v>37918.566</v>
      </c>
      <c r="E19" s="5">
        <v>23.59</v>
      </c>
    </row>
    <row r="20" ht="50" customHeight="1" spans="1:5">
      <c r="A20" s="6">
        <v>18</v>
      </c>
      <c r="B20" s="6" t="s">
        <v>23</v>
      </c>
      <c r="C20" s="6">
        <v>33639.62</v>
      </c>
      <c r="D20" s="7">
        <f t="shared" si="1"/>
        <v>793558.6358</v>
      </c>
      <c r="E20" s="5">
        <v>23.59</v>
      </c>
    </row>
    <row r="21" ht="50" customHeight="1" spans="1:5">
      <c r="A21" s="6">
        <v>19</v>
      </c>
      <c r="B21" s="6" t="s">
        <v>24</v>
      </c>
      <c r="C21" s="6">
        <v>7890.51</v>
      </c>
      <c r="D21" s="7">
        <f t="shared" si="1"/>
        <v>186137.1309</v>
      </c>
      <c r="E21" s="5">
        <v>23.59</v>
      </c>
    </row>
    <row r="22" ht="50" customHeight="1" spans="1:5">
      <c r="A22" s="6">
        <v>20</v>
      </c>
      <c r="B22" s="6" t="s">
        <v>25</v>
      </c>
      <c r="C22" s="6">
        <v>1374.26</v>
      </c>
      <c r="D22" s="7">
        <f t="shared" si="1"/>
        <v>32418.7934</v>
      </c>
      <c r="E22" s="5">
        <v>23.59</v>
      </c>
    </row>
    <row r="23" ht="50" customHeight="1" spans="1:5">
      <c r="A23" s="6">
        <v>21</v>
      </c>
      <c r="B23" s="6" t="s">
        <v>26</v>
      </c>
      <c r="C23" s="6">
        <v>4112.16</v>
      </c>
      <c r="D23" s="7">
        <f t="shared" si="1"/>
        <v>97005.8544</v>
      </c>
      <c r="E23" s="5">
        <v>23.59</v>
      </c>
    </row>
    <row r="24" ht="50" customHeight="1" spans="1:5">
      <c r="A24" s="6">
        <v>22</v>
      </c>
      <c r="B24" s="6" t="s">
        <v>27</v>
      </c>
      <c r="C24" s="6">
        <v>8839.06</v>
      </c>
      <c r="D24" s="7">
        <f t="shared" si="1"/>
        <v>208513.4254</v>
      </c>
      <c r="E24" s="5">
        <v>23.59</v>
      </c>
    </row>
    <row r="25" ht="50" customHeight="1" spans="1:5">
      <c r="A25" s="6">
        <v>23</v>
      </c>
      <c r="B25" s="6" t="s">
        <v>28</v>
      </c>
      <c r="C25" s="6">
        <v>17512.7</v>
      </c>
      <c r="D25" s="7">
        <f t="shared" si="1"/>
        <v>413124.593</v>
      </c>
      <c r="E25" s="5">
        <v>23.59</v>
      </c>
    </row>
    <row r="26" ht="50" customHeight="1" spans="1:5">
      <c r="A26" s="6">
        <v>24</v>
      </c>
      <c r="B26" s="6" t="s">
        <v>29</v>
      </c>
      <c r="C26" s="6">
        <v>1980.8</v>
      </c>
      <c r="D26" s="7">
        <f t="shared" si="1"/>
        <v>46727.072</v>
      </c>
      <c r="E26" s="5">
        <v>23.59</v>
      </c>
    </row>
    <row r="27" ht="50" customHeight="1" spans="1:5">
      <c r="A27" s="6" t="s">
        <v>30</v>
      </c>
      <c r="B27" s="6"/>
      <c r="C27" s="6">
        <f>SUM(C3:C26)</f>
        <v>178151.95</v>
      </c>
      <c r="D27" s="8">
        <v>4202604.5</v>
      </c>
      <c r="E27" s="5"/>
    </row>
  </sheetData>
  <autoFilter xmlns:etc="http://www.wps.cn/officeDocument/2017/etCustomData" ref="A2:D27" etc:filterBottomFollowUsedRange="0">
    <extLst/>
  </autoFilter>
  <mergeCells count="2">
    <mergeCell ref="A1:E1"/>
    <mergeCell ref="A27:B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dsqnw</cp:lastModifiedBy>
  <dcterms:created xsi:type="dcterms:W3CDTF">2023-02-03T01:18:00Z</dcterms:created>
  <cp:lastPrinted>2023-02-03T02:08:00Z</cp:lastPrinted>
  <dcterms:modified xsi:type="dcterms:W3CDTF">2025-01-17T01:33:04Z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C6A7C040831B48538294E040051FDC98</vt:lpwstr>
  </property>
  <property fmtid="{D5CDD505-2E9C-101B-9397-08002B2CF9AE}" pid="3" name="KSOProductBuildVer">
    <vt:lpwstr>2052-12.1.0.19302</vt:lpwstr>
  </property>
</Properties>
</file>